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27598\Downloads\"/>
    </mc:Choice>
  </mc:AlternateContent>
  <xr:revisionPtr revIDLastSave="0" documentId="13_ncr:1_{AC211465-4412-4538-AC03-A84C3B8FEC41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Účasti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6" i="1" l="1"/>
  <c r="U27" i="1"/>
  <c r="U26" i="1"/>
  <c r="S26" i="1"/>
  <c r="AA26" i="1"/>
  <c r="AA27" i="1" s="1"/>
  <c r="AE26" i="1"/>
  <c r="AE27" i="1" s="1"/>
  <c r="Z26" i="1"/>
  <c r="Z27" i="1" s="1"/>
  <c r="X26" i="1"/>
  <c r="X27" i="1" s="1"/>
  <c r="W26" i="1"/>
  <c r="W27" i="1" s="1"/>
  <c r="P26" i="1"/>
  <c r="P27" i="1" s="1"/>
  <c r="F26" i="1"/>
  <c r="F27" i="1" s="1"/>
  <c r="Z20" i="2" l="1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Q26" i="1" l="1"/>
  <c r="Q27" i="1" s="1"/>
  <c r="M26" i="1"/>
  <c r="M27" i="1" s="1"/>
  <c r="O26" i="1"/>
  <c r="O27" i="1" s="1"/>
  <c r="L26" i="1"/>
  <c r="L27" i="1" s="1"/>
  <c r="J26" i="1"/>
  <c r="J27" i="1" s="1"/>
  <c r="AB26" i="1"/>
  <c r="AB27" i="1" s="1"/>
  <c r="AD26" i="1"/>
  <c r="AD27" i="1" s="1"/>
  <c r="V26" i="1"/>
  <c r="V27" i="1" s="1"/>
  <c r="AC26" i="1"/>
  <c r="AC27" i="1" s="1"/>
  <c r="K26" i="1"/>
  <c r="K27" i="1" s="1"/>
  <c r="S27" i="1"/>
  <c r="Y27" i="1"/>
  <c r="R26" i="1"/>
  <c r="R27" i="1" s="1"/>
  <c r="G26" i="1"/>
  <c r="G27" i="1" s="1"/>
  <c r="D26" i="1"/>
  <c r="D27" i="1" s="1"/>
  <c r="E26" i="1"/>
  <c r="E27" i="1" s="1"/>
  <c r="H26" i="1"/>
  <c r="H27" i="1" s="1"/>
  <c r="N26" i="1"/>
  <c r="N27" i="1" s="1"/>
  <c r="T26" i="1"/>
  <c r="T27" i="1" s="1"/>
  <c r="I26" i="1"/>
  <c r="I27" i="1" s="1"/>
  <c r="C26" i="1"/>
  <c r="C27" i="1" s="1"/>
</calcChain>
</file>

<file path=xl/sharedStrings.xml><?xml version="1.0" encoding="utf-8"?>
<sst xmlns="http://schemas.openxmlformats.org/spreadsheetml/2006/main" count="122" uniqueCount="70">
  <si>
    <t>Laďa</t>
  </si>
  <si>
    <t>Vlasťa</t>
  </si>
  <si>
    <t>Libor</t>
  </si>
  <si>
    <t>Ladík</t>
  </si>
  <si>
    <t>Jarda</t>
  </si>
  <si>
    <t>Zdena</t>
  </si>
  <si>
    <t>Michal</t>
  </si>
  <si>
    <t>Sionko</t>
  </si>
  <si>
    <t>Švýcar</t>
  </si>
  <si>
    <t>Doktor</t>
  </si>
  <si>
    <t>Midži</t>
  </si>
  <si>
    <t>Zaki</t>
  </si>
  <si>
    <t>Laďas</t>
  </si>
  <si>
    <t>Evžen</t>
  </si>
  <si>
    <t>Schyza</t>
  </si>
  <si>
    <t>Richťa</t>
  </si>
  <si>
    <t>Renda</t>
  </si>
  <si>
    <t>David</t>
  </si>
  <si>
    <t>Roman</t>
  </si>
  <si>
    <t>Broněk</t>
  </si>
  <si>
    <t>Stužič</t>
  </si>
  <si>
    <t>Radek</t>
  </si>
  <si>
    <t>Jume</t>
  </si>
  <si>
    <t>Kocourci účasti od roku 2005</t>
  </si>
  <si>
    <t>1.7.-25.11</t>
  </si>
  <si>
    <t>30.12.-24.6.</t>
  </si>
  <si>
    <t>Šnevi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</si>
  <si>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</si>
  <si>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</si>
  <si>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</si>
  <si>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</si>
  <si>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</si>
  <si>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</si>
  <si>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</si>
  <si>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</si>
  <si>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</si>
  <si>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</si>
  <si>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</si>
  <si>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</si>
  <si>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</si>
  <si>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</si>
  <si>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</si>
  <si>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</si>
  <si>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</si>
  <si>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</si>
  <si>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</si>
  <si>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</si>
  <si>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</si>
  <si>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</si>
  <si>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</si>
  <si>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</si>
  <si>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Pořadí</t>
  </si>
  <si>
    <t>Sezóna</t>
  </si>
  <si>
    <t>Celkem</t>
  </si>
  <si>
    <t>Roky</t>
  </si>
  <si>
    <t>Legenda:</t>
  </si>
  <si>
    <t>Ironman sezóny</t>
  </si>
  <si>
    <t>25.</t>
  </si>
  <si>
    <t>Ondra</t>
  </si>
  <si>
    <t>Dodoš</t>
  </si>
  <si>
    <t>Tomáš</t>
  </si>
  <si>
    <t>Patrik</t>
  </si>
  <si>
    <t>26.</t>
  </si>
  <si>
    <t>27.</t>
  </si>
  <si>
    <t>28.</t>
  </si>
  <si>
    <t>29.</t>
  </si>
  <si>
    <t>podzim 22 od 30.1. do 20.9.22, 32 utkání - už zapsáno</t>
  </si>
  <si>
    <t>2. 1.- 23.1. 2022 - toto zatím ne, je to v sezóně jaro 22</t>
  </si>
  <si>
    <t>od 20.9,22 do konce roku potřebuj ještě!?</t>
  </si>
  <si>
    <t>Aktualizace 5.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</si>
</sst>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30"/>
  <sheetViews>
    <sheetView tabSelected="1" zoomScaleNormal="100" workbookViewId="0">
      <selection activeCell="B2" sqref="B2"/>
    </sheetView>
  </sheetViews>
  <sheetFormatPr defaultRowHeight="15" x14ac:dyDescent="0.25"/>
  <cols>
    <col min="1" max="1" width="4.5703125" customWidth="1"/>
    <col min="2" max="2" width="9.140625" style="2"/>
    <col min="3" max="31" width="8.7109375" style="1" customWidth="1"/>
    <col min="43" max="43" width="8.7109375" customWidth="1"/>
  </cols>
  <sheetData>
    <row r="2" spans="2:31" ht="26.25" x14ac:dyDescent="0.4">
      <c r="B2" s="4" t="s">
        <v>23</v>
      </c>
      <c r="I2" s="1" t="s">
        <v>69</v>
      </c>
    </row>
    <row r="3" spans="2:31" ht="15" customHeight="1" thickBot="1" x14ac:dyDescent="0.45">
      <c r="B3" s="4"/>
    </row>
    <row r="4" spans="2:31" s="13" customFormat="1" ht="15.75" thickTop="1" x14ac:dyDescent="0.25">
      <c r="B4" s="14" t="s">
        <v>51</v>
      </c>
      <c r="C4" s="23" t="s">
        <v>27</v>
      </c>
      <c r="D4" s="33" t="s">
        <v>28</v>
      </c>
      <c r="E4" s="33" t="s">
        <v>29</v>
      </c>
      <c r="F4" s="33" t="s">
        <v>30</v>
      </c>
      <c r="G4" s="23" t="s">
        <v>31</v>
      </c>
      <c r="H4" s="33" t="s">
        <v>32</v>
      </c>
      <c r="I4" s="23" t="s">
        <v>33</v>
      </c>
      <c r="J4" s="33" t="s">
        <v>34</v>
      </c>
      <c r="K4" s="23" t="s">
        <v>35</v>
      </c>
      <c r="L4" s="33" t="s">
        <v>36</v>
      </c>
      <c r="M4" s="23" t="s">
        <v>37</v>
      </c>
      <c r="N4" s="15" t="s">
        <v>38</v>
      </c>
      <c r="O4" s="23" t="s">
        <v>39</v>
      </c>
      <c r="P4" s="15" t="s">
        <v>40</v>
      </c>
      <c r="Q4" s="23" t="s">
        <v>41</v>
      </c>
      <c r="R4" s="33" t="s">
        <v>42</v>
      </c>
      <c r="S4" s="23" t="s">
        <v>43</v>
      </c>
      <c r="T4" s="33" t="s">
        <v>44</v>
      </c>
      <c r="U4" s="23" t="s">
        <v>45</v>
      </c>
      <c r="V4" s="33" t="s">
        <v>46</v>
      </c>
      <c r="W4" s="46" t="s">
        <v>47</v>
      </c>
      <c r="X4" s="33" t="s">
        <v>48</v>
      </c>
      <c r="Y4" s="33" t="s">
        <v>49</v>
      </c>
      <c r="Z4" s="37" t="s">
        <v>50</v>
      </c>
      <c r="AA4" s="33" t="s">
        <v>57</v>
      </c>
      <c r="AB4" s="33" t="s">
        <v>62</v>
      </c>
      <c r="AC4" s="33" t="s">
        <v>63</v>
      </c>
      <c r="AD4" s="33" t="s">
        <v>64</v>
      </c>
      <c r="AE4" s="41" t="s">
        <v>65</v>
      </c>
    </row>
    <row r="5" spans="2:31" s="8" customFormat="1" ht="24.75" customHeight="1" x14ac:dyDescent="0.25">
      <c r="B5" s="16" t="s">
        <v>52</v>
      </c>
      <c r="C5" s="24" t="s">
        <v>5</v>
      </c>
      <c r="D5" s="34" t="s">
        <v>7</v>
      </c>
      <c r="E5" s="45" t="s">
        <v>6</v>
      </c>
      <c r="F5" s="34" t="s">
        <v>2</v>
      </c>
      <c r="G5" s="24" t="s">
        <v>8</v>
      </c>
      <c r="H5" s="34" t="s">
        <v>4</v>
      </c>
      <c r="I5" s="24" t="s">
        <v>0</v>
      </c>
      <c r="J5" s="34" t="s">
        <v>17</v>
      </c>
      <c r="K5" s="24" t="s">
        <v>21</v>
      </c>
      <c r="L5" s="34" t="s">
        <v>18</v>
      </c>
      <c r="M5" s="24" t="s">
        <v>20</v>
      </c>
      <c r="N5" s="17" t="s">
        <v>3</v>
      </c>
      <c r="O5" s="24" t="s">
        <v>19</v>
      </c>
      <c r="P5" s="17" t="s">
        <v>22</v>
      </c>
      <c r="Q5" s="24" t="s">
        <v>26</v>
      </c>
      <c r="R5" s="34" t="s">
        <v>9</v>
      </c>
      <c r="S5" s="24" t="s">
        <v>11</v>
      </c>
      <c r="T5" s="34" t="s">
        <v>1</v>
      </c>
      <c r="U5" s="24" t="s">
        <v>14</v>
      </c>
      <c r="V5" s="34" t="s">
        <v>13</v>
      </c>
      <c r="W5" s="47" t="s">
        <v>59</v>
      </c>
      <c r="X5" s="34" t="s">
        <v>60</v>
      </c>
      <c r="Y5" s="34" t="s">
        <v>10</v>
      </c>
      <c r="Z5" s="38" t="s">
        <v>61</v>
      </c>
      <c r="AA5" s="34" t="s">
        <v>58</v>
      </c>
      <c r="AB5" s="34" t="s">
        <v>16</v>
      </c>
      <c r="AC5" s="34" t="s">
        <v>12</v>
      </c>
      <c r="AD5" s="34" t="s">
        <v>15</v>
      </c>
      <c r="AE5" s="42"/>
    </row>
    <row r="6" spans="2:31" ht="24.75" customHeight="1" x14ac:dyDescent="0.25">
      <c r="B6" s="18">
        <v>2005</v>
      </c>
      <c r="C6" s="25">
        <v>25</v>
      </c>
      <c r="D6" s="35">
        <v>22</v>
      </c>
      <c r="E6" s="25">
        <v>21</v>
      </c>
      <c r="F6" s="35">
        <v>27</v>
      </c>
      <c r="G6" s="25">
        <v>14</v>
      </c>
      <c r="H6" s="35">
        <v>25</v>
      </c>
      <c r="I6" s="32">
        <v>30</v>
      </c>
      <c r="J6" s="35"/>
      <c r="K6" s="25">
        <v>3</v>
      </c>
      <c r="L6" s="35"/>
      <c r="M6" s="25"/>
      <c r="N6" s="19">
        <v>11</v>
      </c>
      <c r="O6" s="25"/>
      <c r="P6" s="19"/>
      <c r="Q6" s="25"/>
      <c r="R6" s="35"/>
      <c r="S6" s="25"/>
      <c r="T6" s="35">
        <v>25</v>
      </c>
      <c r="U6" s="25"/>
      <c r="V6" s="35"/>
      <c r="W6" s="48"/>
      <c r="X6" s="35"/>
      <c r="Y6" s="35"/>
      <c r="Z6" s="39"/>
      <c r="AA6" s="35"/>
      <c r="AB6" s="35"/>
      <c r="AC6" s="35"/>
      <c r="AD6" s="35"/>
      <c r="AE6" s="43"/>
    </row>
    <row r="7" spans="2:31" ht="24.75" customHeight="1" x14ac:dyDescent="0.25">
      <c r="B7" s="16">
        <v>2006</v>
      </c>
      <c r="C7" s="32">
        <v>48</v>
      </c>
      <c r="D7" s="35">
        <v>40</v>
      </c>
      <c r="E7" s="25">
        <v>32</v>
      </c>
      <c r="F7" s="35">
        <v>46</v>
      </c>
      <c r="G7" s="25">
        <v>25</v>
      </c>
      <c r="H7" s="35">
        <v>46</v>
      </c>
      <c r="I7" s="25">
        <v>46</v>
      </c>
      <c r="J7" s="35"/>
      <c r="K7" s="25">
        <v>5</v>
      </c>
      <c r="L7" s="35"/>
      <c r="M7" s="25"/>
      <c r="N7" s="19">
        <v>40</v>
      </c>
      <c r="O7" s="25"/>
      <c r="P7" s="19"/>
      <c r="Q7" s="25"/>
      <c r="R7" s="35">
        <v>17</v>
      </c>
      <c r="S7" s="25">
        <v>7</v>
      </c>
      <c r="T7" s="35">
        <v>40</v>
      </c>
      <c r="U7" s="25"/>
      <c r="V7" s="35"/>
      <c r="W7" s="48"/>
      <c r="X7" s="35"/>
      <c r="Y7" s="35">
        <v>8</v>
      </c>
      <c r="Z7" s="39"/>
      <c r="AA7" s="35"/>
      <c r="AB7" s="35"/>
      <c r="AC7" s="35"/>
      <c r="AD7" s="35"/>
      <c r="AE7" s="43"/>
    </row>
    <row r="8" spans="2:31" ht="24.75" customHeight="1" x14ac:dyDescent="0.25">
      <c r="B8" s="16">
        <v>2007</v>
      </c>
      <c r="C8" s="32">
        <v>47</v>
      </c>
      <c r="D8" s="35">
        <v>34</v>
      </c>
      <c r="E8" s="25">
        <v>29</v>
      </c>
      <c r="F8" s="35">
        <v>41</v>
      </c>
      <c r="G8" s="25">
        <v>21</v>
      </c>
      <c r="H8" s="35">
        <v>43</v>
      </c>
      <c r="I8" s="25">
        <v>43</v>
      </c>
      <c r="J8" s="35"/>
      <c r="K8" s="25">
        <v>14</v>
      </c>
      <c r="L8" s="35"/>
      <c r="M8" s="25"/>
      <c r="N8" s="19">
        <v>34</v>
      </c>
      <c r="O8" s="25"/>
      <c r="P8" s="19"/>
      <c r="Q8" s="25"/>
      <c r="R8" s="35">
        <v>36</v>
      </c>
      <c r="S8" s="25">
        <v>44</v>
      </c>
      <c r="T8" s="35">
        <v>35</v>
      </c>
      <c r="U8" s="25">
        <v>7</v>
      </c>
      <c r="V8" s="35">
        <v>9</v>
      </c>
      <c r="W8" s="48"/>
      <c r="X8" s="35"/>
      <c r="Y8" s="35">
        <v>10</v>
      </c>
      <c r="Z8" s="39"/>
      <c r="AA8" s="35"/>
      <c r="AB8" s="35"/>
      <c r="AC8" s="35"/>
      <c r="AD8" s="35">
        <v>3</v>
      </c>
      <c r="AE8" s="43"/>
    </row>
    <row r="9" spans="2:31" ht="24.75" customHeight="1" x14ac:dyDescent="0.25">
      <c r="B9" s="16">
        <v>2008</v>
      </c>
      <c r="C9" s="32">
        <v>49</v>
      </c>
      <c r="D9" s="35">
        <v>43</v>
      </c>
      <c r="E9" s="25">
        <v>37</v>
      </c>
      <c r="F9" s="35">
        <v>47</v>
      </c>
      <c r="G9" s="25">
        <v>25</v>
      </c>
      <c r="H9" s="35">
        <v>41</v>
      </c>
      <c r="I9" s="25">
        <v>48</v>
      </c>
      <c r="J9" s="35"/>
      <c r="K9" s="25">
        <v>13</v>
      </c>
      <c r="L9" s="35"/>
      <c r="M9" s="25"/>
      <c r="N9" s="19">
        <v>36</v>
      </c>
      <c r="O9" s="25"/>
      <c r="P9" s="19"/>
      <c r="Q9" s="25"/>
      <c r="R9" s="35">
        <v>35</v>
      </c>
      <c r="S9" s="25">
        <v>35</v>
      </c>
      <c r="T9" s="35"/>
      <c r="U9" s="25">
        <v>2</v>
      </c>
      <c r="V9" s="35">
        <v>1</v>
      </c>
      <c r="W9" s="48"/>
      <c r="X9" s="35"/>
      <c r="Y9" s="35">
        <v>3</v>
      </c>
      <c r="Z9" s="39"/>
      <c r="AA9" s="35"/>
      <c r="AB9" s="35"/>
      <c r="AC9" s="35">
        <v>7</v>
      </c>
      <c r="AD9" s="35"/>
      <c r="AE9" s="43"/>
    </row>
    <row r="10" spans="2:31" ht="24.75" customHeight="1" x14ac:dyDescent="0.25">
      <c r="B10" s="16">
        <v>2009</v>
      </c>
      <c r="C10" s="32">
        <v>51</v>
      </c>
      <c r="D10" s="35">
        <v>42</v>
      </c>
      <c r="E10" s="25">
        <v>45</v>
      </c>
      <c r="F10" s="35">
        <v>48</v>
      </c>
      <c r="G10" s="25">
        <v>26</v>
      </c>
      <c r="H10" s="35">
        <v>42</v>
      </c>
      <c r="I10" s="25">
        <v>45</v>
      </c>
      <c r="J10" s="35"/>
      <c r="K10" s="25">
        <v>20</v>
      </c>
      <c r="L10" s="35"/>
      <c r="M10" s="25"/>
      <c r="N10" s="19">
        <v>32</v>
      </c>
      <c r="O10" s="25"/>
      <c r="P10" s="19"/>
      <c r="Q10" s="25"/>
      <c r="R10" s="35">
        <v>27</v>
      </c>
      <c r="S10" s="25">
        <v>35</v>
      </c>
      <c r="T10" s="35"/>
      <c r="U10" s="25">
        <v>26</v>
      </c>
      <c r="V10" s="35">
        <v>36</v>
      </c>
      <c r="W10" s="48"/>
      <c r="X10" s="35"/>
      <c r="Y10" s="35"/>
      <c r="Z10" s="39"/>
      <c r="AA10" s="35"/>
      <c r="AB10" s="35"/>
      <c r="AC10" s="35"/>
      <c r="AD10" s="35">
        <v>2</v>
      </c>
      <c r="AE10" s="43"/>
    </row>
    <row r="11" spans="2:31" ht="24.75" customHeight="1" x14ac:dyDescent="0.25">
      <c r="B11" s="16">
        <v>2010</v>
      </c>
      <c r="C11" s="25">
        <v>48</v>
      </c>
      <c r="D11" s="35">
        <v>45</v>
      </c>
      <c r="E11" s="32">
        <v>52</v>
      </c>
      <c r="F11" s="35">
        <v>20</v>
      </c>
      <c r="G11" s="25">
        <v>26</v>
      </c>
      <c r="H11" s="35">
        <v>44</v>
      </c>
      <c r="I11" s="25">
        <v>43</v>
      </c>
      <c r="J11" s="35">
        <v>7</v>
      </c>
      <c r="K11" s="25">
        <v>14</v>
      </c>
      <c r="L11" s="35"/>
      <c r="M11" s="25"/>
      <c r="N11" s="19">
        <v>42</v>
      </c>
      <c r="O11" s="25"/>
      <c r="P11" s="19"/>
      <c r="Q11" s="25"/>
      <c r="R11" s="35">
        <v>21</v>
      </c>
      <c r="S11" s="25">
        <v>34</v>
      </c>
      <c r="T11" s="35"/>
      <c r="U11" s="25">
        <v>18</v>
      </c>
      <c r="V11" s="35">
        <v>24</v>
      </c>
      <c r="W11" s="48"/>
      <c r="X11" s="35"/>
      <c r="Y11" s="35"/>
      <c r="Z11" s="39"/>
      <c r="AA11" s="35"/>
      <c r="AB11" s="35">
        <v>3</v>
      </c>
      <c r="AC11" s="35"/>
      <c r="AD11" s="35"/>
      <c r="AE11" s="43"/>
    </row>
    <row r="12" spans="2:31" ht="24.75" customHeight="1" x14ac:dyDescent="0.25">
      <c r="B12" s="16">
        <v>2011</v>
      </c>
      <c r="C12" s="25">
        <v>49</v>
      </c>
      <c r="D12" s="35">
        <v>45</v>
      </c>
      <c r="E12" s="32">
        <v>51</v>
      </c>
      <c r="F12" s="35">
        <v>8</v>
      </c>
      <c r="G12" s="25">
        <v>32</v>
      </c>
      <c r="H12" s="35">
        <v>47</v>
      </c>
      <c r="I12" s="25">
        <v>43</v>
      </c>
      <c r="J12" s="35">
        <v>50</v>
      </c>
      <c r="K12" s="25">
        <v>14</v>
      </c>
      <c r="L12" s="35">
        <v>9</v>
      </c>
      <c r="M12" s="25"/>
      <c r="N12" s="19">
        <v>38</v>
      </c>
      <c r="O12" s="25"/>
      <c r="P12" s="19"/>
      <c r="Q12" s="25"/>
      <c r="R12" s="35">
        <v>22</v>
      </c>
      <c r="S12" s="25">
        <v>20</v>
      </c>
      <c r="T12" s="35"/>
      <c r="U12" s="25">
        <v>19</v>
      </c>
      <c r="V12" s="35">
        <v>7</v>
      </c>
      <c r="W12" s="48"/>
      <c r="X12" s="35"/>
      <c r="Y12" s="35"/>
      <c r="Z12" s="39"/>
      <c r="AA12" s="35"/>
      <c r="AB12" s="35"/>
      <c r="AC12" s="35"/>
      <c r="AD12" s="35"/>
      <c r="AE12" s="43"/>
    </row>
    <row r="13" spans="2:31" ht="24.75" customHeight="1" x14ac:dyDescent="0.25">
      <c r="B13" s="16">
        <v>2012</v>
      </c>
      <c r="C13" s="25">
        <v>41</v>
      </c>
      <c r="D13" s="35">
        <v>42</v>
      </c>
      <c r="E13" s="32">
        <v>46</v>
      </c>
      <c r="F13" s="32">
        <v>46</v>
      </c>
      <c r="G13" s="25">
        <v>25</v>
      </c>
      <c r="H13" s="35">
        <v>40</v>
      </c>
      <c r="I13" s="25">
        <v>31</v>
      </c>
      <c r="J13" s="35">
        <v>34</v>
      </c>
      <c r="K13" s="25">
        <v>28</v>
      </c>
      <c r="L13" s="35">
        <v>36</v>
      </c>
      <c r="M13" s="25"/>
      <c r="N13" s="19">
        <v>38</v>
      </c>
      <c r="O13" s="25">
        <v>29</v>
      </c>
      <c r="P13" s="19"/>
      <c r="Q13" s="25"/>
      <c r="R13" s="35">
        <v>27</v>
      </c>
      <c r="S13" s="25">
        <v>1</v>
      </c>
      <c r="T13" s="35"/>
      <c r="U13" s="25">
        <v>11</v>
      </c>
      <c r="V13" s="35"/>
      <c r="W13" s="48"/>
      <c r="X13" s="35"/>
      <c r="Y13" s="35"/>
      <c r="Z13" s="39"/>
      <c r="AA13" s="35"/>
      <c r="AB13" s="35">
        <v>4</v>
      </c>
      <c r="AC13" s="35"/>
      <c r="AD13" s="35"/>
      <c r="AE13" s="43"/>
    </row>
    <row r="14" spans="2:31" ht="24.75" customHeight="1" x14ac:dyDescent="0.25">
      <c r="B14" s="16">
        <v>2013</v>
      </c>
      <c r="C14" s="32">
        <v>51</v>
      </c>
      <c r="D14" s="35">
        <v>38</v>
      </c>
      <c r="E14" s="25">
        <v>48</v>
      </c>
      <c r="F14" s="35">
        <v>44</v>
      </c>
      <c r="G14" s="25">
        <v>24</v>
      </c>
      <c r="H14" s="35">
        <v>42</v>
      </c>
      <c r="I14" s="25">
        <v>24</v>
      </c>
      <c r="J14" s="35">
        <v>39</v>
      </c>
      <c r="K14" s="25">
        <v>29</v>
      </c>
      <c r="L14" s="35">
        <v>41</v>
      </c>
      <c r="M14" s="25">
        <v>29</v>
      </c>
      <c r="N14" s="19">
        <v>35</v>
      </c>
      <c r="O14" s="25">
        <v>34</v>
      </c>
      <c r="P14" s="19"/>
      <c r="Q14" s="25"/>
      <c r="R14" s="35"/>
      <c r="S14" s="25"/>
      <c r="T14" s="35"/>
      <c r="U14" s="25">
        <v>10</v>
      </c>
      <c r="V14" s="35"/>
      <c r="W14" s="48"/>
      <c r="X14" s="35"/>
      <c r="Y14" s="35"/>
      <c r="Z14" s="39"/>
      <c r="AA14" s="35"/>
      <c r="AB14" s="35"/>
      <c r="AC14" s="35"/>
      <c r="AD14" s="35"/>
      <c r="AE14" s="43"/>
    </row>
    <row r="15" spans="2:31" ht="24.75" customHeight="1" x14ac:dyDescent="0.25">
      <c r="B15" s="16">
        <v>2014</v>
      </c>
      <c r="C15" s="32">
        <v>50</v>
      </c>
      <c r="D15" s="35">
        <v>45</v>
      </c>
      <c r="E15" s="25">
        <v>44</v>
      </c>
      <c r="F15" s="35">
        <v>44</v>
      </c>
      <c r="G15" s="25">
        <v>27</v>
      </c>
      <c r="H15" s="35">
        <v>40</v>
      </c>
      <c r="I15" s="25">
        <v>26</v>
      </c>
      <c r="J15" s="35">
        <v>38</v>
      </c>
      <c r="K15" s="25">
        <v>31</v>
      </c>
      <c r="L15" s="35">
        <v>30</v>
      </c>
      <c r="M15" s="25">
        <v>35</v>
      </c>
      <c r="N15" s="19">
        <v>38</v>
      </c>
      <c r="O15" s="25">
        <v>33</v>
      </c>
      <c r="P15" s="19"/>
      <c r="Q15" s="25"/>
      <c r="R15" s="35"/>
      <c r="S15" s="25"/>
      <c r="T15" s="35"/>
      <c r="U15" s="25">
        <v>4</v>
      </c>
      <c r="V15" s="35"/>
      <c r="W15" s="48"/>
      <c r="X15" s="35"/>
      <c r="Y15" s="35"/>
      <c r="Z15" s="39"/>
      <c r="AA15" s="35"/>
      <c r="AB15" s="35"/>
      <c r="AC15" s="35"/>
      <c r="AD15" s="35"/>
      <c r="AE15" s="43"/>
    </row>
    <row r="16" spans="2:31" ht="24.75" customHeight="1" x14ac:dyDescent="0.25">
      <c r="B16" s="16">
        <v>2015</v>
      </c>
      <c r="C16" s="25">
        <v>20</v>
      </c>
      <c r="D16" s="35">
        <v>45</v>
      </c>
      <c r="E16" s="32">
        <v>50</v>
      </c>
      <c r="F16" s="35">
        <v>41</v>
      </c>
      <c r="G16" s="25">
        <v>43</v>
      </c>
      <c r="H16" s="35">
        <v>45</v>
      </c>
      <c r="I16" s="25">
        <v>28</v>
      </c>
      <c r="J16" s="35">
        <v>41</v>
      </c>
      <c r="K16" s="25">
        <v>40</v>
      </c>
      <c r="L16" s="35">
        <v>43</v>
      </c>
      <c r="M16" s="25">
        <v>38</v>
      </c>
      <c r="N16" s="19">
        <v>27</v>
      </c>
      <c r="O16" s="25">
        <v>40</v>
      </c>
      <c r="P16" s="19">
        <v>24</v>
      </c>
      <c r="Q16" s="25"/>
      <c r="R16" s="35"/>
      <c r="S16" s="25">
        <v>1</v>
      </c>
      <c r="T16" s="35"/>
      <c r="U16" s="25"/>
      <c r="V16" s="35"/>
      <c r="W16" s="48"/>
      <c r="X16" s="35"/>
      <c r="Y16" s="35"/>
      <c r="Z16" s="39"/>
      <c r="AA16" s="35"/>
      <c r="AB16" s="35"/>
      <c r="AC16" s="35"/>
      <c r="AD16" s="35"/>
      <c r="AE16" s="43"/>
    </row>
    <row r="17" spans="2:31" ht="24.75" customHeight="1" x14ac:dyDescent="0.25">
      <c r="B17" s="16">
        <v>2016</v>
      </c>
      <c r="C17" s="25">
        <v>28</v>
      </c>
      <c r="D17" s="35">
        <v>45</v>
      </c>
      <c r="E17" s="25">
        <v>37</v>
      </c>
      <c r="F17" s="35">
        <v>35</v>
      </c>
      <c r="G17" s="25">
        <v>42</v>
      </c>
      <c r="H17" s="35">
        <v>38</v>
      </c>
      <c r="I17" s="25">
        <v>21</v>
      </c>
      <c r="J17" s="35">
        <v>45</v>
      </c>
      <c r="K17" s="25">
        <v>45</v>
      </c>
      <c r="L17" s="32">
        <v>47</v>
      </c>
      <c r="M17" s="25">
        <v>47</v>
      </c>
      <c r="N17" s="19">
        <v>1</v>
      </c>
      <c r="O17" s="25">
        <v>40</v>
      </c>
      <c r="P17" s="19">
        <v>37</v>
      </c>
      <c r="Q17" s="25">
        <v>8</v>
      </c>
      <c r="R17" s="35"/>
      <c r="S17" s="25"/>
      <c r="T17" s="35"/>
      <c r="U17" s="25"/>
      <c r="V17" s="35"/>
      <c r="W17" s="48"/>
      <c r="X17" s="35"/>
      <c r="Y17" s="35"/>
      <c r="Z17" s="39"/>
      <c r="AA17" s="35"/>
      <c r="AB17" s="35"/>
      <c r="AC17" s="35"/>
      <c r="AD17" s="35"/>
      <c r="AE17" s="43"/>
    </row>
    <row r="18" spans="2:31" ht="24.75" customHeight="1" x14ac:dyDescent="0.25">
      <c r="B18" s="16">
        <v>2017</v>
      </c>
      <c r="C18" s="25">
        <v>44</v>
      </c>
      <c r="D18" s="35">
        <v>48</v>
      </c>
      <c r="E18" s="25">
        <v>49</v>
      </c>
      <c r="F18" s="35">
        <v>45</v>
      </c>
      <c r="G18" s="32">
        <v>51</v>
      </c>
      <c r="H18" s="35">
        <v>34</v>
      </c>
      <c r="I18" s="25">
        <v>27</v>
      </c>
      <c r="J18" s="35">
        <v>41</v>
      </c>
      <c r="K18" s="25">
        <v>45</v>
      </c>
      <c r="L18" s="35">
        <v>45</v>
      </c>
      <c r="M18" s="25">
        <v>46</v>
      </c>
      <c r="N18" s="19"/>
      <c r="O18" s="25">
        <v>17</v>
      </c>
      <c r="P18" s="19">
        <v>26</v>
      </c>
      <c r="Q18" s="25">
        <v>34</v>
      </c>
      <c r="R18" s="35"/>
      <c r="S18" s="25"/>
      <c r="T18" s="35"/>
      <c r="U18" s="25"/>
      <c r="V18" s="35"/>
      <c r="W18" s="48"/>
      <c r="X18" s="35"/>
      <c r="Y18" s="35"/>
      <c r="Z18" s="39"/>
      <c r="AA18" s="35"/>
      <c r="AB18" s="35"/>
      <c r="AC18" s="35"/>
      <c r="AD18" s="35"/>
      <c r="AE18" s="43"/>
    </row>
    <row r="19" spans="2:31" ht="24.75" customHeight="1" x14ac:dyDescent="0.25">
      <c r="B19" s="16">
        <v>2018</v>
      </c>
      <c r="C19" s="25">
        <v>35</v>
      </c>
      <c r="D19" s="35">
        <v>46</v>
      </c>
      <c r="E19" s="25">
        <v>42</v>
      </c>
      <c r="F19" s="32">
        <v>51</v>
      </c>
      <c r="G19" s="25">
        <v>50</v>
      </c>
      <c r="H19" s="35">
        <v>37</v>
      </c>
      <c r="I19" s="25">
        <v>20</v>
      </c>
      <c r="J19" s="35">
        <v>43</v>
      </c>
      <c r="K19" s="25">
        <v>44</v>
      </c>
      <c r="L19" s="35">
        <v>43</v>
      </c>
      <c r="M19" s="25">
        <v>38</v>
      </c>
      <c r="N19" s="19"/>
      <c r="O19" s="25">
        <v>36</v>
      </c>
      <c r="P19" s="19">
        <v>43</v>
      </c>
      <c r="Q19" s="25">
        <v>44</v>
      </c>
      <c r="R19" s="35"/>
      <c r="S19" s="25"/>
      <c r="T19" s="35"/>
      <c r="U19" s="25"/>
      <c r="V19" s="35"/>
      <c r="W19" s="48"/>
      <c r="X19" s="35"/>
      <c r="Y19" s="35"/>
      <c r="Z19" s="39"/>
      <c r="AA19" s="35"/>
      <c r="AB19" s="35"/>
      <c r="AC19" s="35"/>
      <c r="AD19" s="35"/>
      <c r="AE19" s="43"/>
    </row>
    <row r="20" spans="2:31" ht="24.75" customHeight="1" x14ac:dyDescent="0.25">
      <c r="B20" s="16">
        <v>2019</v>
      </c>
      <c r="C20" s="32">
        <v>51</v>
      </c>
      <c r="D20" s="35">
        <v>42</v>
      </c>
      <c r="E20" s="32">
        <v>51</v>
      </c>
      <c r="F20" s="35">
        <v>49</v>
      </c>
      <c r="G20" s="32">
        <v>51</v>
      </c>
      <c r="H20" s="35">
        <v>29</v>
      </c>
      <c r="I20" s="25">
        <v>19</v>
      </c>
      <c r="J20" s="35">
        <v>36</v>
      </c>
      <c r="K20" s="25">
        <v>44</v>
      </c>
      <c r="L20" s="35">
        <v>44</v>
      </c>
      <c r="M20" s="25">
        <v>22</v>
      </c>
      <c r="N20" s="19"/>
      <c r="O20" s="25">
        <v>42</v>
      </c>
      <c r="P20" s="19">
        <v>39</v>
      </c>
      <c r="Q20" s="25">
        <v>44</v>
      </c>
      <c r="R20" s="35"/>
      <c r="S20" s="25"/>
      <c r="T20" s="35"/>
      <c r="U20" s="25"/>
      <c r="V20" s="35"/>
      <c r="W20" s="48"/>
      <c r="X20" s="35"/>
      <c r="Y20" s="35"/>
      <c r="Z20" s="39"/>
      <c r="AA20" s="35"/>
      <c r="AB20" s="35"/>
      <c r="AC20" s="35"/>
      <c r="AD20" s="35"/>
      <c r="AE20" s="43"/>
    </row>
    <row r="21" spans="2:31" ht="24.75" customHeight="1" x14ac:dyDescent="0.25">
      <c r="B21" s="16">
        <v>2020</v>
      </c>
      <c r="C21" s="32">
        <v>35</v>
      </c>
      <c r="D21" s="35">
        <v>33</v>
      </c>
      <c r="E21" s="25">
        <v>27</v>
      </c>
      <c r="F21" s="35">
        <v>29</v>
      </c>
      <c r="G21" s="25">
        <v>34</v>
      </c>
      <c r="H21" s="35">
        <v>3</v>
      </c>
      <c r="I21" s="25">
        <v>3</v>
      </c>
      <c r="J21" s="35">
        <v>21</v>
      </c>
      <c r="K21" s="25">
        <v>27</v>
      </c>
      <c r="L21" s="35">
        <v>28</v>
      </c>
      <c r="M21" s="25">
        <v>30</v>
      </c>
      <c r="N21" s="19"/>
      <c r="O21" s="25">
        <v>27</v>
      </c>
      <c r="P21" s="19">
        <v>29</v>
      </c>
      <c r="Q21" s="25">
        <v>27</v>
      </c>
      <c r="R21" s="35"/>
      <c r="S21" s="25"/>
      <c r="T21" s="35"/>
      <c r="U21" s="25"/>
      <c r="V21" s="35"/>
      <c r="W21" s="48"/>
      <c r="X21" s="35"/>
      <c r="Y21" s="35"/>
      <c r="Z21" s="39"/>
      <c r="AA21" s="35"/>
      <c r="AB21" s="35"/>
      <c r="AC21" s="35"/>
      <c r="AD21" s="35"/>
      <c r="AE21" s="43"/>
    </row>
    <row r="22" spans="2:31" ht="24.75" customHeight="1" x14ac:dyDescent="0.25">
      <c r="B22" s="16">
        <v>2021</v>
      </c>
      <c r="C22" s="25">
        <v>24</v>
      </c>
      <c r="D22" s="35">
        <v>23</v>
      </c>
      <c r="E22" s="25">
        <v>19</v>
      </c>
      <c r="F22" s="35">
        <v>22</v>
      </c>
      <c r="G22" s="25">
        <v>21</v>
      </c>
      <c r="H22" s="35"/>
      <c r="I22" s="25">
        <v>10</v>
      </c>
      <c r="J22" s="35">
        <v>23</v>
      </c>
      <c r="K22" s="25">
        <v>17</v>
      </c>
      <c r="L22" s="35">
        <v>13</v>
      </c>
      <c r="M22" s="25">
        <v>21</v>
      </c>
      <c r="N22" s="19"/>
      <c r="O22" s="25">
        <v>16</v>
      </c>
      <c r="P22" s="19">
        <v>16</v>
      </c>
      <c r="Q22" s="25">
        <v>24</v>
      </c>
      <c r="R22" s="35"/>
      <c r="S22" s="25"/>
      <c r="T22" s="35"/>
      <c r="U22" s="25"/>
      <c r="V22" s="35"/>
      <c r="W22" s="48"/>
      <c r="X22" s="35"/>
      <c r="Y22" s="35"/>
      <c r="Z22" s="39"/>
      <c r="AA22" s="35">
        <v>5</v>
      </c>
      <c r="AB22" s="35"/>
      <c r="AC22" s="35"/>
      <c r="AD22" s="35"/>
      <c r="AE22" s="43"/>
    </row>
    <row r="23" spans="2:31" ht="24.75" customHeight="1" x14ac:dyDescent="0.25">
      <c r="B23" s="16">
        <v>2022</v>
      </c>
      <c r="C23" s="25">
        <v>29</v>
      </c>
      <c r="D23" s="35">
        <v>38</v>
      </c>
      <c r="E23" s="25">
        <v>35</v>
      </c>
      <c r="F23" s="35">
        <v>40</v>
      </c>
      <c r="G23" s="32">
        <v>45</v>
      </c>
      <c r="H23" s="35"/>
      <c r="I23" s="25">
        <v>10</v>
      </c>
      <c r="J23" s="35">
        <v>39</v>
      </c>
      <c r="K23" s="25">
        <v>23</v>
      </c>
      <c r="L23" s="35">
        <v>27</v>
      </c>
      <c r="M23" s="25">
        <v>41</v>
      </c>
      <c r="N23" s="19"/>
      <c r="O23" s="25">
        <v>12</v>
      </c>
      <c r="P23" s="19">
        <v>38</v>
      </c>
      <c r="Q23" s="25">
        <v>23</v>
      </c>
      <c r="R23" s="35"/>
      <c r="S23" s="25"/>
      <c r="T23" s="35"/>
      <c r="U23" s="25"/>
      <c r="V23" s="35"/>
      <c r="W23" s="48">
        <v>6</v>
      </c>
      <c r="X23" s="35">
        <v>8</v>
      </c>
      <c r="Y23" s="35"/>
      <c r="Z23" s="39">
        <v>6</v>
      </c>
      <c r="AA23" s="35"/>
      <c r="AB23" s="35"/>
      <c r="AC23" s="35"/>
      <c r="AD23" s="35"/>
      <c r="AE23" s="43"/>
    </row>
    <row r="24" spans="2:31" ht="24.75" customHeight="1" x14ac:dyDescent="0.25">
      <c r="B24" s="16">
        <v>2023</v>
      </c>
      <c r="C24" s="25">
        <v>25</v>
      </c>
      <c r="D24" s="35">
        <v>27</v>
      </c>
      <c r="E24" s="25">
        <v>24</v>
      </c>
      <c r="F24" s="35">
        <v>34</v>
      </c>
      <c r="G24" s="25">
        <v>26</v>
      </c>
      <c r="H24" s="35"/>
      <c r="I24" s="25"/>
      <c r="J24" s="35">
        <v>28</v>
      </c>
      <c r="K24" s="25">
        <v>26</v>
      </c>
      <c r="L24" s="35">
        <v>8</v>
      </c>
      <c r="M24" s="25">
        <v>29</v>
      </c>
      <c r="N24" s="19"/>
      <c r="O24" s="25">
        <v>33</v>
      </c>
      <c r="P24" s="19">
        <v>33</v>
      </c>
      <c r="Q24" s="25">
        <v>31</v>
      </c>
      <c r="R24" s="35"/>
      <c r="S24" s="25"/>
      <c r="T24" s="35"/>
      <c r="U24" s="25"/>
      <c r="V24" s="35"/>
      <c r="W24" s="48">
        <v>31</v>
      </c>
      <c r="X24" s="35">
        <v>23</v>
      </c>
      <c r="Y24" s="35"/>
      <c r="Z24" s="39">
        <v>13</v>
      </c>
      <c r="AA24" s="35">
        <v>9</v>
      </c>
      <c r="AB24" s="35"/>
      <c r="AC24" s="35"/>
      <c r="AD24" s="35"/>
      <c r="AE24" s="43"/>
    </row>
    <row r="25" spans="2:31" ht="24.75" customHeight="1" x14ac:dyDescent="0.25">
      <c r="B25" s="20"/>
      <c r="C25" s="25"/>
      <c r="D25" s="35"/>
      <c r="E25" s="25"/>
      <c r="F25" s="35"/>
      <c r="G25" s="25"/>
      <c r="H25" s="35"/>
      <c r="I25" s="25"/>
      <c r="J25" s="35"/>
      <c r="K25" s="25"/>
      <c r="L25" s="35"/>
      <c r="M25" s="25"/>
      <c r="N25" s="19"/>
      <c r="O25" s="25"/>
      <c r="P25" s="19"/>
      <c r="Q25" s="25"/>
      <c r="R25" s="35"/>
      <c r="S25" s="25"/>
      <c r="T25" s="35"/>
      <c r="U25" s="25"/>
      <c r="V25" s="35"/>
      <c r="W25" s="48"/>
      <c r="X25" s="35"/>
      <c r="Y25" s="35"/>
      <c r="Z25" s="39"/>
      <c r="AA25" s="35"/>
      <c r="AB25" s="35"/>
      <c r="AC25" s="35"/>
      <c r="AD25" s="35"/>
      <c r="AE25" s="43"/>
    </row>
    <row r="26" spans="2:31" s="11" customFormat="1" ht="24.75" customHeight="1" thickBot="1" x14ac:dyDescent="0.35">
      <c r="B26" s="21" t="s">
        <v>53</v>
      </c>
      <c r="C26" s="26">
        <f t="shared" ref="C26:H26" si="0">SUM(C6:C25)</f>
        <v>750</v>
      </c>
      <c r="D26" s="36">
        <f>SUM(D6:D25)</f>
        <v>743</v>
      </c>
      <c r="E26" s="26">
        <f t="shared" si="0"/>
        <v>739</v>
      </c>
      <c r="F26" s="36">
        <f t="shared" si="0"/>
        <v>717</v>
      </c>
      <c r="G26" s="26">
        <f>SUM(G6:G25)</f>
        <v>608</v>
      </c>
      <c r="H26" s="36">
        <f t="shared" si="0"/>
        <v>596</v>
      </c>
      <c r="I26" s="26">
        <f t="shared" ref="I26:T26" si="1">SUM(I6:I25)</f>
        <v>517</v>
      </c>
      <c r="J26" s="36">
        <f>SUM(J6:J25)</f>
        <v>485</v>
      </c>
      <c r="K26" s="26">
        <f>SUM(K6:K25)</f>
        <v>482</v>
      </c>
      <c r="L26" s="36">
        <f>SUM(L6:L25)</f>
        <v>414</v>
      </c>
      <c r="M26" s="26">
        <f>SUM(M6:M25)</f>
        <v>376</v>
      </c>
      <c r="N26" s="22">
        <f t="shared" ref="N26:S26" si="2">SUM(N6:N25)</f>
        <v>372</v>
      </c>
      <c r="O26" s="26">
        <f>SUM(O6:O25)</f>
        <v>359</v>
      </c>
      <c r="P26" s="22">
        <f t="shared" ref="P26" si="3">SUM(P6:P25)</f>
        <v>285</v>
      </c>
      <c r="Q26" s="26">
        <f>SUM(Q6:Q25)</f>
        <v>235</v>
      </c>
      <c r="R26" s="36">
        <f t="shared" si="2"/>
        <v>185</v>
      </c>
      <c r="S26" s="26">
        <f>SUM(S6:S25)</f>
        <v>177</v>
      </c>
      <c r="T26" s="36">
        <f t="shared" si="1"/>
        <v>100</v>
      </c>
      <c r="U26" s="26">
        <f>SUM(U6:U25)</f>
        <v>97</v>
      </c>
      <c r="V26" s="36">
        <f>SUM(V6:V25)</f>
        <v>77</v>
      </c>
      <c r="W26" s="49">
        <f>SUM(W6:W25)</f>
        <v>37</v>
      </c>
      <c r="X26" s="36">
        <f>SUM(X6:X25)</f>
        <v>31</v>
      </c>
      <c r="Y26" s="36">
        <f>SUM(Y6:Y25)</f>
        <v>21</v>
      </c>
      <c r="Z26" s="40">
        <f>SUM(Z6:Z25)</f>
        <v>19</v>
      </c>
      <c r="AA26" s="36">
        <f t="shared" ref="U26:AD26" si="4">SUM(AA6:AA25)</f>
        <v>14</v>
      </c>
      <c r="AB26" s="36">
        <f t="shared" si="4"/>
        <v>7</v>
      </c>
      <c r="AC26" s="36">
        <f t="shared" si="4"/>
        <v>7</v>
      </c>
      <c r="AD26" s="36">
        <f t="shared" si="4"/>
        <v>5</v>
      </c>
      <c r="AE26" s="44">
        <f>SUM(AE6:AE25)</f>
        <v>0</v>
      </c>
    </row>
    <row r="27" spans="2:31" s="30" customFormat="1" ht="27.75" customHeight="1" thickTop="1" x14ac:dyDescent="0.25">
      <c r="B27" s="28" t="s">
        <v>54</v>
      </c>
      <c r="C27" s="29">
        <f t="shared" ref="C27:AD27" si="5">C26/52</f>
        <v>14.423076923076923</v>
      </c>
      <c r="D27" s="29">
        <f>D26/52</f>
        <v>14.288461538461538</v>
      </c>
      <c r="E27" s="29">
        <f t="shared" si="5"/>
        <v>14.211538461538462</v>
      </c>
      <c r="F27" s="29">
        <f t="shared" ref="F27" si="6">F26/52</f>
        <v>13.788461538461538</v>
      </c>
      <c r="G27" s="29">
        <f>G26/52</f>
        <v>11.692307692307692</v>
      </c>
      <c r="H27" s="29">
        <f t="shared" si="5"/>
        <v>11.461538461538462</v>
      </c>
      <c r="I27" s="29">
        <f t="shared" si="5"/>
        <v>9.9423076923076916</v>
      </c>
      <c r="J27" s="29">
        <f>J26/52</f>
        <v>9.3269230769230766</v>
      </c>
      <c r="K27" s="29">
        <f>K26/52</f>
        <v>9.2692307692307701</v>
      </c>
      <c r="L27" s="29">
        <f>L26/52</f>
        <v>7.9615384615384617</v>
      </c>
      <c r="M27" s="29">
        <f>M26/52</f>
        <v>7.2307692307692308</v>
      </c>
      <c r="N27" s="29">
        <f t="shared" si="5"/>
        <v>7.1538461538461542</v>
      </c>
      <c r="O27" s="29">
        <f>O26/52</f>
        <v>6.9038461538461542</v>
      </c>
      <c r="P27" s="29">
        <f t="shared" ref="P27" si="7">P26/52</f>
        <v>5.4807692307692308</v>
      </c>
      <c r="Q27" s="29">
        <f>Q26/52</f>
        <v>4.5192307692307692</v>
      </c>
      <c r="R27" s="29">
        <f t="shared" si="5"/>
        <v>3.5576923076923075</v>
      </c>
      <c r="S27" s="29">
        <f t="shared" si="5"/>
        <v>3.4038461538461537</v>
      </c>
      <c r="T27" s="29">
        <f t="shared" si="5"/>
        <v>1.9230769230769231</v>
      </c>
      <c r="U27" s="29">
        <f>U26/52</f>
        <v>1.8653846153846154</v>
      </c>
      <c r="V27" s="29">
        <f>V26/52</f>
        <v>1.4807692307692308</v>
      </c>
      <c r="W27" s="29">
        <f>W26/52</f>
        <v>0.71153846153846156</v>
      </c>
      <c r="X27" s="29">
        <f>X26/52</f>
        <v>0.59615384615384615</v>
      </c>
      <c r="Y27" s="29">
        <f>Y26/52</f>
        <v>0.40384615384615385</v>
      </c>
      <c r="Z27" s="29">
        <f>Z26/52</f>
        <v>0.36538461538461536</v>
      </c>
      <c r="AA27" s="29">
        <f t="shared" si="5"/>
        <v>0.26923076923076922</v>
      </c>
      <c r="AB27" s="29">
        <f t="shared" si="5"/>
        <v>0.13461538461538461</v>
      </c>
      <c r="AC27" s="29">
        <f t="shared" si="5"/>
        <v>0.13461538461538461</v>
      </c>
      <c r="AD27" s="29">
        <f t="shared" si="5"/>
        <v>9.6153846153846159E-2</v>
      </c>
      <c r="AE27" s="29">
        <f t="shared" ref="AE27" si="8">AE26/52</f>
        <v>0</v>
      </c>
    </row>
    <row r="29" spans="2:31" x14ac:dyDescent="0.25">
      <c r="B29" s="27" t="s">
        <v>55</v>
      </c>
    </row>
    <row r="30" spans="2:31" x14ac:dyDescent="0.25">
      <c r="B30" s="3" t="s">
        <v>56</v>
      </c>
      <c r="E30" s="3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26"/>
  <sheetViews>
    <sheetView topLeftCell="A8" workbookViewId="0">
      <selection activeCell="A25" sqref="A25"/>
    </sheetView>
  </sheetViews>
  <sheetFormatPr defaultRowHeight="15" x14ac:dyDescent="0.25"/>
  <cols>
    <col min="1" max="1" width="4.5703125" customWidth="1"/>
    <col min="2" max="2" width="9.140625" style="2"/>
    <col min="3" max="26" width="8.7109375" style="1" customWidth="1"/>
    <col min="42" max="42" width="8.7109375" customWidth="1"/>
  </cols>
  <sheetData>
    <row r="2" spans="2:26" ht="26.25" x14ac:dyDescent="0.4">
      <c r="B2" s="4" t="s">
        <v>23</v>
      </c>
    </row>
    <row r="3" spans="2:26" s="13" customFormat="1" x14ac:dyDescent="0.25">
      <c r="B3" s="5" t="s">
        <v>51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35</v>
      </c>
      <c r="L3" s="5" t="s">
        <v>36</v>
      </c>
      <c r="M3" s="5" t="s">
        <v>37</v>
      </c>
      <c r="N3" s="5" t="s">
        <v>38</v>
      </c>
      <c r="O3" s="5" t="s">
        <v>39</v>
      </c>
      <c r="P3" s="5" t="s">
        <v>40</v>
      </c>
      <c r="Q3" s="5" t="s">
        <v>41</v>
      </c>
      <c r="R3" s="5" t="s">
        <v>42</v>
      </c>
      <c r="S3" s="5" t="s">
        <v>43</v>
      </c>
      <c r="T3" s="5" t="s">
        <v>44</v>
      </c>
      <c r="U3" s="5" t="s">
        <v>45</v>
      </c>
      <c r="V3" s="5" t="s">
        <v>46</v>
      </c>
      <c r="W3" s="5" t="s">
        <v>47</v>
      </c>
      <c r="X3" s="5" t="s">
        <v>48</v>
      </c>
      <c r="Y3" s="5" t="s">
        <v>49</v>
      </c>
      <c r="Z3" s="5" t="s">
        <v>50</v>
      </c>
    </row>
    <row r="4" spans="2:26" s="8" customFormat="1" ht="27.75" customHeight="1" x14ac:dyDescent="0.25">
      <c r="B4" s="6" t="s">
        <v>52</v>
      </c>
      <c r="C4" s="7" t="s">
        <v>5</v>
      </c>
      <c r="D4" s="7" t="s">
        <v>6</v>
      </c>
      <c r="E4" s="7" t="s">
        <v>7</v>
      </c>
      <c r="F4" s="7" t="s">
        <v>4</v>
      </c>
      <c r="G4" s="7" t="s">
        <v>2</v>
      </c>
      <c r="H4" s="7" t="s">
        <v>0</v>
      </c>
      <c r="I4" s="7" t="s">
        <v>8</v>
      </c>
      <c r="J4" s="7" t="s">
        <v>3</v>
      </c>
      <c r="K4" s="7" t="s">
        <v>17</v>
      </c>
      <c r="L4" s="7" t="s">
        <v>21</v>
      </c>
      <c r="M4" s="7" t="s">
        <v>18</v>
      </c>
      <c r="N4" s="7" t="s">
        <v>20</v>
      </c>
      <c r="O4" s="7" t="s">
        <v>19</v>
      </c>
      <c r="P4" s="7" t="s">
        <v>9</v>
      </c>
      <c r="Q4" s="7" t="s">
        <v>11</v>
      </c>
      <c r="R4" s="7" t="s">
        <v>22</v>
      </c>
      <c r="S4" s="7" t="s">
        <v>1</v>
      </c>
      <c r="T4" s="7" t="s">
        <v>14</v>
      </c>
      <c r="U4" s="7" t="s">
        <v>26</v>
      </c>
      <c r="V4" s="7" t="s">
        <v>13</v>
      </c>
      <c r="W4" s="7" t="s">
        <v>10</v>
      </c>
      <c r="X4" s="7" t="s">
        <v>16</v>
      </c>
      <c r="Y4" s="7" t="s">
        <v>12</v>
      </c>
      <c r="Z4" s="7" t="s">
        <v>15</v>
      </c>
    </row>
    <row r="5" spans="2:26" ht="27.75" customHeight="1" x14ac:dyDescent="0.25">
      <c r="B5" s="12">
        <v>2005</v>
      </c>
      <c r="C5" s="1">
        <v>25</v>
      </c>
      <c r="D5" s="1">
        <v>21</v>
      </c>
      <c r="E5" s="1">
        <v>22</v>
      </c>
      <c r="F5" s="1">
        <v>25</v>
      </c>
      <c r="G5" s="1">
        <v>27</v>
      </c>
      <c r="H5" s="1">
        <v>30</v>
      </c>
      <c r="I5" s="1">
        <v>14</v>
      </c>
      <c r="J5" s="1">
        <v>11</v>
      </c>
      <c r="S5" s="1">
        <v>25</v>
      </c>
    </row>
    <row r="6" spans="2:26" ht="27.75" customHeight="1" x14ac:dyDescent="0.25">
      <c r="B6" s="6">
        <v>2006</v>
      </c>
      <c r="C6" s="1">
        <v>48</v>
      </c>
      <c r="D6" s="1">
        <v>32</v>
      </c>
      <c r="E6" s="1">
        <v>40</v>
      </c>
      <c r="F6" s="1">
        <v>46</v>
      </c>
      <c r="G6" s="1">
        <v>46</v>
      </c>
      <c r="H6" s="1">
        <v>46</v>
      </c>
      <c r="I6" s="1">
        <v>25</v>
      </c>
      <c r="J6" s="1">
        <v>40</v>
      </c>
      <c r="P6" s="1">
        <v>17</v>
      </c>
      <c r="Q6" s="1">
        <v>7</v>
      </c>
      <c r="S6" s="1">
        <v>40</v>
      </c>
      <c r="W6" s="1">
        <v>8</v>
      </c>
    </row>
    <row r="7" spans="2:26" ht="27.75" customHeight="1" x14ac:dyDescent="0.25">
      <c r="B7" s="6">
        <v>2007</v>
      </c>
      <c r="C7" s="1">
        <v>47</v>
      </c>
      <c r="D7" s="1">
        <v>29</v>
      </c>
      <c r="E7" s="1">
        <v>34</v>
      </c>
      <c r="F7" s="1">
        <v>43</v>
      </c>
      <c r="G7" s="1">
        <v>41</v>
      </c>
      <c r="H7" s="1">
        <v>43</v>
      </c>
      <c r="I7" s="1">
        <v>21</v>
      </c>
      <c r="J7" s="1">
        <v>34</v>
      </c>
      <c r="L7" s="1">
        <v>14</v>
      </c>
      <c r="P7" s="1">
        <v>36</v>
      </c>
      <c r="Q7" s="1">
        <v>44</v>
      </c>
      <c r="S7" s="1">
        <v>35</v>
      </c>
      <c r="T7" s="1">
        <v>7</v>
      </c>
      <c r="V7" s="1">
        <v>9</v>
      </c>
      <c r="W7" s="1">
        <v>10</v>
      </c>
      <c r="Z7" s="1">
        <v>3</v>
      </c>
    </row>
    <row r="8" spans="2:26" ht="27.75" customHeight="1" x14ac:dyDescent="0.25">
      <c r="B8" s="6">
        <v>2008</v>
      </c>
      <c r="C8" s="1">
        <v>49</v>
      </c>
      <c r="D8" s="1">
        <v>37</v>
      </c>
      <c r="E8" s="1">
        <v>43</v>
      </c>
      <c r="F8" s="1">
        <v>41</v>
      </c>
      <c r="G8" s="1">
        <v>47</v>
      </c>
      <c r="H8" s="1">
        <v>48</v>
      </c>
      <c r="I8" s="1">
        <v>25</v>
      </c>
      <c r="J8" s="1">
        <v>36</v>
      </c>
      <c r="L8" s="1">
        <v>13</v>
      </c>
      <c r="P8" s="1">
        <v>35</v>
      </c>
      <c r="Q8" s="1">
        <v>35</v>
      </c>
      <c r="T8" s="1">
        <v>2</v>
      </c>
      <c r="V8" s="1">
        <v>1</v>
      </c>
      <c r="W8" s="1">
        <v>3</v>
      </c>
      <c r="Y8" s="1">
        <v>7</v>
      </c>
    </row>
    <row r="9" spans="2:26" ht="27.75" customHeight="1" x14ac:dyDescent="0.25">
      <c r="B9" s="6">
        <v>2009</v>
      </c>
      <c r="C9" s="1">
        <v>51</v>
      </c>
      <c r="D9" s="1">
        <v>45</v>
      </c>
      <c r="E9" s="1">
        <v>42</v>
      </c>
      <c r="F9" s="1">
        <v>42</v>
      </c>
      <c r="G9" s="1">
        <v>48</v>
      </c>
      <c r="H9" s="1">
        <v>45</v>
      </c>
      <c r="I9" s="1">
        <v>26</v>
      </c>
      <c r="J9" s="1">
        <v>32</v>
      </c>
      <c r="L9" s="1">
        <v>20</v>
      </c>
      <c r="P9" s="1">
        <v>27</v>
      </c>
      <c r="Q9" s="1">
        <v>35</v>
      </c>
      <c r="T9" s="1">
        <v>26</v>
      </c>
      <c r="V9" s="1">
        <v>36</v>
      </c>
      <c r="Z9" s="1">
        <v>2</v>
      </c>
    </row>
    <row r="10" spans="2:26" ht="27.75" customHeight="1" x14ac:dyDescent="0.25">
      <c r="B10" s="6">
        <v>2010</v>
      </c>
      <c r="C10" s="1">
        <v>48</v>
      </c>
      <c r="D10" s="1">
        <v>52</v>
      </c>
      <c r="E10" s="1">
        <v>45</v>
      </c>
      <c r="F10" s="1">
        <v>44</v>
      </c>
      <c r="G10" s="1">
        <v>20</v>
      </c>
      <c r="H10" s="1">
        <v>43</v>
      </c>
      <c r="I10" s="1">
        <v>26</v>
      </c>
      <c r="J10" s="1">
        <v>42</v>
      </c>
      <c r="K10" s="1">
        <v>7</v>
      </c>
      <c r="L10" s="1">
        <v>14</v>
      </c>
      <c r="P10" s="1">
        <v>21</v>
      </c>
      <c r="Q10" s="1">
        <v>34</v>
      </c>
      <c r="T10" s="1">
        <v>18</v>
      </c>
      <c r="V10" s="1">
        <v>24</v>
      </c>
      <c r="X10" s="1">
        <v>3</v>
      </c>
    </row>
    <row r="11" spans="2:26" ht="27.75" customHeight="1" x14ac:dyDescent="0.25">
      <c r="B11" s="6">
        <v>2011</v>
      </c>
      <c r="C11" s="1">
        <v>49</v>
      </c>
      <c r="D11" s="1">
        <v>51</v>
      </c>
      <c r="E11" s="1">
        <v>45</v>
      </c>
      <c r="F11" s="1">
        <v>47</v>
      </c>
      <c r="G11" s="1">
        <v>8</v>
      </c>
      <c r="H11" s="1">
        <v>43</v>
      </c>
      <c r="I11" s="1">
        <v>32</v>
      </c>
      <c r="J11" s="1">
        <v>38</v>
      </c>
      <c r="K11" s="1">
        <v>50</v>
      </c>
      <c r="L11" s="1">
        <v>14</v>
      </c>
      <c r="M11" s="1">
        <v>9</v>
      </c>
      <c r="P11" s="1">
        <v>22</v>
      </c>
      <c r="Q11" s="1">
        <v>20</v>
      </c>
      <c r="T11" s="1">
        <v>19</v>
      </c>
      <c r="V11" s="1">
        <v>7</v>
      </c>
    </row>
    <row r="12" spans="2:26" ht="27.75" customHeight="1" x14ac:dyDescent="0.25">
      <c r="B12" s="6">
        <v>2012</v>
      </c>
      <c r="C12" s="1">
        <v>41</v>
      </c>
      <c r="D12" s="1">
        <v>46</v>
      </c>
      <c r="E12" s="1">
        <v>42</v>
      </c>
      <c r="F12" s="1">
        <v>40</v>
      </c>
      <c r="G12" s="1">
        <v>46</v>
      </c>
      <c r="H12" s="1">
        <v>31</v>
      </c>
      <c r="I12" s="1">
        <v>25</v>
      </c>
      <c r="J12" s="1">
        <v>38</v>
      </c>
      <c r="K12" s="1">
        <v>34</v>
      </c>
      <c r="L12" s="1">
        <v>28</v>
      </c>
      <c r="M12" s="1">
        <v>36</v>
      </c>
      <c r="O12" s="1">
        <v>29</v>
      </c>
      <c r="P12" s="1">
        <v>27</v>
      </c>
      <c r="Q12" s="1">
        <v>1</v>
      </c>
      <c r="T12" s="1">
        <v>11</v>
      </c>
      <c r="X12" s="1">
        <v>4</v>
      </c>
    </row>
    <row r="13" spans="2:26" ht="27.75" customHeight="1" x14ac:dyDescent="0.25">
      <c r="B13" s="6">
        <v>2013</v>
      </c>
      <c r="C13" s="1">
        <v>51</v>
      </c>
      <c r="D13" s="1">
        <v>48</v>
      </c>
      <c r="E13" s="1">
        <v>38</v>
      </c>
      <c r="F13" s="1">
        <v>42</v>
      </c>
      <c r="G13" s="1">
        <v>44</v>
      </c>
      <c r="H13" s="1">
        <v>24</v>
      </c>
      <c r="I13" s="1">
        <v>24</v>
      </c>
      <c r="J13" s="1">
        <v>35</v>
      </c>
      <c r="K13" s="1">
        <v>39</v>
      </c>
      <c r="L13" s="1">
        <v>29</v>
      </c>
      <c r="M13" s="1">
        <v>41</v>
      </c>
      <c r="N13" s="1">
        <v>29</v>
      </c>
      <c r="O13" s="1">
        <v>34</v>
      </c>
      <c r="T13" s="1">
        <v>10</v>
      </c>
    </row>
    <row r="14" spans="2:26" ht="27.75" customHeight="1" x14ac:dyDescent="0.25">
      <c r="B14" s="6">
        <v>2014</v>
      </c>
      <c r="C14" s="1">
        <v>50</v>
      </c>
      <c r="D14" s="1">
        <v>44</v>
      </c>
      <c r="E14" s="1">
        <v>45</v>
      </c>
      <c r="F14" s="1">
        <v>40</v>
      </c>
      <c r="G14" s="1">
        <v>44</v>
      </c>
      <c r="H14" s="1">
        <v>26</v>
      </c>
      <c r="I14" s="1">
        <v>27</v>
      </c>
      <c r="J14" s="1">
        <v>38</v>
      </c>
      <c r="K14" s="1">
        <v>38</v>
      </c>
      <c r="L14" s="1">
        <v>31</v>
      </c>
      <c r="M14" s="1">
        <v>30</v>
      </c>
      <c r="N14" s="1">
        <v>35</v>
      </c>
      <c r="O14" s="1">
        <v>33</v>
      </c>
      <c r="T14" s="1">
        <v>4</v>
      </c>
    </row>
    <row r="15" spans="2:26" ht="27.75" customHeight="1" x14ac:dyDescent="0.25">
      <c r="B15" s="6">
        <v>2015</v>
      </c>
      <c r="C15" s="1">
        <v>20</v>
      </c>
      <c r="D15" s="1">
        <v>50</v>
      </c>
      <c r="E15" s="1">
        <v>45</v>
      </c>
      <c r="F15" s="1">
        <v>45</v>
      </c>
      <c r="G15" s="1">
        <v>41</v>
      </c>
      <c r="H15" s="1">
        <v>28</v>
      </c>
      <c r="I15" s="1">
        <v>43</v>
      </c>
      <c r="J15" s="1">
        <v>27</v>
      </c>
      <c r="K15" s="1">
        <v>41</v>
      </c>
      <c r="L15" s="1">
        <v>40</v>
      </c>
      <c r="M15" s="1">
        <v>43</v>
      </c>
      <c r="N15" s="1">
        <v>38</v>
      </c>
      <c r="O15" s="1">
        <v>40</v>
      </c>
      <c r="Q15" s="1">
        <v>1</v>
      </c>
      <c r="R15" s="1">
        <v>24</v>
      </c>
    </row>
    <row r="16" spans="2:26" ht="27.75" customHeight="1" x14ac:dyDescent="0.25">
      <c r="B16" s="6">
        <v>2016</v>
      </c>
      <c r="C16" s="1">
        <v>28</v>
      </c>
      <c r="D16" s="1">
        <v>37</v>
      </c>
      <c r="E16" s="1">
        <v>45</v>
      </c>
      <c r="F16" s="1">
        <v>38</v>
      </c>
      <c r="G16" s="1">
        <v>35</v>
      </c>
      <c r="H16" s="1">
        <v>21</v>
      </c>
      <c r="I16" s="1">
        <v>42</v>
      </c>
      <c r="J16" s="1">
        <v>1</v>
      </c>
      <c r="K16" s="1">
        <v>45</v>
      </c>
      <c r="L16" s="1">
        <v>45</v>
      </c>
      <c r="M16" s="1">
        <v>47</v>
      </c>
      <c r="N16" s="1">
        <v>47</v>
      </c>
      <c r="O16" s="1">
        <v>40</v>
      </c>
      <c r="R16" s="1">
        <v>37</v>
      </c>
      <c r="U16" s="1">
        <v>8</v>
      </c>
    </row>
    <row r="17" spans="1:26" ht="27.75" customHeight="1" x14ac:dyDescent="0.25">
      <c r="B17" s="6">
        <v>2017</v>
      </c>
      <c r="C17" s="1">
        <v>44</v>
      </c>
      <c r="D17" s="1">
        <v>49</v>
      </c>
      <c r="E17" s="1">
        <v>48</v>
      </c>
      <c r="F17" s="1">
        <v>34</v>
      </c>
      <c r="G17" s="1">
        <v>45</v>
      </c>
      <c r="H17" s="1">
        <v>27</v>
      </c>
      <c r="I17" s="1">
        <v>51</v>
      </c>
      <c r="K17" s="1">
        <v>41</v>
      </c>
      <c r="L17" s="1">
        <v>45</v>
      </c>
      <c r="M17" s="1">
        <v>45</v>
      </c>
      <c r="N17" s="1">
        <v>46</v>
      </c>
      <c r="O17" s="1">
        <v>17</v>
      </c>
      <c r="R17" s="1">
        <v>26</v>
      </c>
      <c r="U17" s="1">
        <v>34</v>
      </c>
    </row>
    <row r="18" spans="1:26" ht="27.75" customHeight="1" x14ac:dyDescent="0.25">
      <c r="B18" s="6">
        <v>2018</v>
      </c>
      <c r="C18" s="1">
        <v>25</v>
      </c>
      <c r="D18" s="1">
        <v>33</v>
      </c>
      <c r="E18" s="1">
        <v>38</v>
      </c>
      <c r="F18" s="1">
        <v>30</v>
      </c>
      <c r="G18" s="1">
        <v>41</v>
      </c>
      <c r="H18" s="1">
        <v>15</v>
      </c>
      <c r="I18" s="1">
        <v>40</v>
      </c>
      <c r="K18" s="1">
        <v>35</v>
      </c>
      <c r="L18" s="1">
        <v>34</v>
      </c>
      <c r="M18" s="1">
        <v>34</v>
      </c>
      <c r="N18" s="1">
        <v>31</v>
      </c>
      <c r="O18" s="1">
        <v>29</v>
      </c>
      <c r="R18" s="1">
        <v>34</v>
      </c>
      <c r="U18" s="1">
        <v>35</v>
      </c>
    </row>
    <row r="19" spans="1:26" ht="27.75" customHeight="1" x14ac:dyDescent="0.25">
      <c r="B19" s="5"/>
    </row>
    <row r="20" spans="1:26" s="11" customFormat="1" ht="27.75" customHeight="1" x14ac:dyDescent="0.3">
      <c r="B20" s="9" t="s">
        <v>53</v>
      </c>
      <c r="C20" s="10">
        <f>SUM(C5:C19)</f>
        <v>576</v>
      </c>
      <c r="D20" s="10">
        <f>SUM(D5:D19)</f>
        <v>574</v>
      </c>
      <c r="E20" s="10">
        <f>SUM(E5:E19)</f>
        <v>572</v>
      </c>
      <c r="F20" s="10">
        <f>SUM(F5:F19)</f>
        <v>557</v>
      </c>
      <c r="G20" s="10">
        <f>SUM(G5:G19)</f>
        <v>533</v>
      </c>
      <c r="H20" s="10">
        <f t="shared" ref="H20:S20" si="0">SUM(H5:H19)</f>
        <v>470</v>
      </c>
      <c r="I20" s="10">
        <f t="shared" ref="I20:R20" si="1">SUM(I5:I19)</f>
        <v>421</v>
      </c>
      <c r="J20" s="10">
        <f t="shared" si="1"/>
        <v>372</v>
      </c>
      <c r="K20" s="10">
        <f t="shared" si="1"/>
        <v>330</v>
      </c>
      <c r="L20" s="10">
        <f t="shared" si="1"/>
        <v>327</v>
      </c>
      <c r="M20" s="10">
        <f t="shared" si="1"/>
        <v>285</v>
      </c>
      <c r="N20" s="10">
        <f t="shared" si="1"/>
        <v>226</v>
      </c>
      <c r="O20" s="10">
        <f t="shared" si="1"/>
        <v>222</v>
      </c>
      <c r="P20" s="10">
        <f t="shared" si="1"/>
        <v>185</v>
      </c>
      <c r="Q20" s="10">
        <f t="shared" si="1"/>
        <v>177</v>
      </c>
      <c r="R20" s="10">
        <f t="shared" si="1"/>
        <v>121</v>
      </c>
      <c r="S20" s="10">
        <f t="shared" si="0"/>
        <v>100</v>
      </c>
      <c r="T20" s="10">
        <f t="shared" ref="T20:Z20" si="2">SUM(T5:T19)</f>
        <v>97</v>
      </c>
      <c r="U20" s="10">
        <f t="shared" si="2"/>
        <v>77</v>
      </c>
      <c r="V20" s="10">
        <f t="shared" si="2"/>
        <v>77</v>
      </c>
      <c r="W20" s="10">
        <f t="shared" si="2"/>
        <v>21</v>
      </c>
      <c r="X20" s="10">
        <f t="shared" si="2"/>
        <v>7</v>
      </c>
      <c r="Y20" s="10">
        <f t="shared" si="2"/>
        <v>7</v>
      </c>
      <c r="Z20" s="10">
        <f t="shared" si="2"/>
        <v>5</v>
      </c>
    </row>
    <row r="21" spans="1:26" ht="27.75" customHeight="1" x14ac:dyDescent="0.25"/>
    <row r="22" spans="1:26" x14ac:dyDescent="0.25">
      <c r="B22" s="2">
        <v>2016</v>
      </c>
      <c r="C22" s="1">
        <v>20</v>
      </c>
      <c r="D22" s="1">
        <v>30</v>
      </c>
      <c r="E22" s="1">
        <v>38</v>
      </c>
      <c r="F22" s="1">
        <v>32</v>
      </c>
      <c r="G22" s="1">
        <v>29</v>
      </c>
      <c r="H22" s="1">
        <v>18</v>
      </c>
      <c r="I22" s="1">
        <v>34</v>
      </c>
      <c r="J22" s="1">
        <v>1</v>
      </c>
      <c r="K22" s="1">
        <v>39</v>
      </c>
      <c r="L22" s="1">
        <v>37</v>
      </c>
      <c r="M22" s="1">
        <v>40</v>
      </c>
      <c r="N22" s="1">
        <v>40</v>
      </c>
      <c r="O22" s="1">
        <v>38</v>
      </c>
      <c r="R22" s="1">
        <v>32</v>
      </c>
    </row>
    <row r="23" spans="1:26" x14ac:dyDescent="0.25">
      <c r="C23" s="1">
        <v>8</v>
      </c>
      <c r="D23" s="1">
        <v>7</v>
      </c>
      <c r="E23" s="1">
        <v>7</v>
      </c>
      <c r="F23" s="1">
        <v>6</v>
      </c>
      <c r="G23" s="1">
        <v>6</v>
      </c>
      <c r="H23" s="1">
        <v>3</v>
      </c>
      <c r="I23" s="1">
        <v>8</v>
      </c>
      <c r="K23" s="1">
        <v>6</v>
      </c>
      <c r="L23" s="1">
        <v>8</v>
      </c>
      <c r="M23" s="1">
        <v>7</v>
      </c>
      <c r="N23" s="1">
        <v>7</v>
      </c>
      <c r="O23" s="1">
        <v>2</v>
      </c>
      <c r="R23" s="1">
        <v>5</v>
      </c>
      <c r="U23" s="1">
        <v>8</v>
      </c>
    </row>
    <row r="25" spans="1:26" x14ac:dyDescent="0.25">
      <c r="A25">
        <v>2007</v>
      </c>
      <c r="B25" s="2" t="s">
        <v>24</v>
      </c>
      <c r="C25" s="1">
        <v>21</v>
      </c>
      <c r="D25" s="1">
        <v>13</v>
      </c>
      <c r="E25" s="1">
        <v>19</v>
      </c>
      <c r="F25" s="1">
        <v>20</v>
      </c>
      <c r="G25" s="1">
        <v>18</v>
      </c>
      <c r="H25" s="1">
        <v>18</v>
      </c>
      <c r="I25" s="1">
        <v>11</v>
      </c>
      <c r="J25" s="1">
        <v>15</v>
      </c>
      <c r="L25" s="1">
        <v>4</v>
      </c>
      <c r="P25" s="1">
        <v>16</v>
      </c>
      <c r="Q25" s="1">
        <v>21</v>
      </c>
      <c r="S25" s="1">
        <v>14</v>
      </c>
      <c r="T25" s="1">
        <v>3</v>
      </c>
      <c r="V25" s="1">
        <v>1</v>
      </c>
      <c r="W25" s="1">
        <v>3</v>
      </c>
      <c r="Z25" s="1">
        <v>1</v>
      </c>
    </row>
    <row r="26" spans="1:26" x14ac:dyDescent="0.25">
      <c r="B26" s="2" t="s">
        <v>25</v>
      </c>
      <c r="C26" s="1">
        <v>26</v>
      </c>
      <c r="D26" s="1">
        <v>16</v>
      </c>
      <c r="E26" s="1">
        <v>15</v>
      </c>
      <c r="F26" s="1">
        <v>23</v>
      </c>
      <c r="G26" s="1">
        <v>23</v>
      </c>
      <c r="H26" s="1">
        <v>25</v>
      </c>
      <c r="I26" s="1">
        <v>10</v>
      </c>
      <c r="J26" s="1">
        <v>19</v>
      </c>
      <c r="L26" s="1">
        <v>10</v>
      </c>
      <c r="P26" s="1">
        <v>20</v>
      </c>
      <c r="Q26" s="1">
        <v>23</v>
      </c>
      <c r="S26" s="1">
        <v>21</v>
      </c>
      <c r="T26" s="1">
        <v>4</v>
      </c>
      <c r="V26" s="1">
        <v>8</v>
      </c>
      <c r="W26" s="1">
        <v>7</v>
      </c>
      <c r="Z26" s="1"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4"/>
  <sheetViews>
    <sheetView workbookViewId="0">
      <selection activeCell="B5" sqref="B5"/>
    </sheetView>
  </sheetViews>
  <sheetFormatPr defaultRowHeight="15" x14ac:dyDescent="0.25"/>
  <sheetData>
    <row r="2" spans="2:2" x14ac:dyDescent="0.25">
      <c r="B2" t="s">
        <v>66</v>
      </c>
    </row>
    <row r="3" spans="2:2" x14ac:dyDescent="0.25">
      <c r="B3" t="s">
        <v>67</v>
      </c>
    </row>
    <row r="4" spans="2:2" x14ac:dyDescent="0.25">
      <c r="B4" t="s">
        <v>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Účasti</vt:lpstr>
      <vt:lpstr>List2</vt:lpstr>
      <vt:lpstr>List3</vt:lpstr>
    </vt:vector>
  </TitlesOfParts>
  <Company>doma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Šilhánek</dc:creator>
  <cp:lastModifiedBy>Šilhánek Michal</cp:lastModifiedBy>
  <dcterms:created xsi:type="dcterms:W3CDTF">2018-10-18T06:55:18Z</dcterms:created>
  <dcterms:modified xsi:type="dcterms:W3CDTF">2023-10-05T08:27:35Z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2023-10-05T06:26:33Z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c930764b-9376-49db-b02e-99aa70e4dce7</vt:lpwstr>
  </property>
  <property fmtid="{D5CDD505-2E9C-101B-9397-08002B2CF9AE}" pid="8" name="MSIP_Label_38939b85-7e40-4a1d-91e1-0e84c3b219d7_ContentBits">
    <vt:lpwstr>0</vt:lpwstr>
  </property>
</Properties>
</file>